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2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05" firstSheet="0" activeTab="0"/>
  </bookViews>
  <sheets>
    <sheet name="Scholarship Award Expenses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<sst xmlns="http://schemas.openxmlformats.org/spreadsheetml/2006/main" count="45" uniqueCount="45">
  <si>
    <t>Mahapola Higher Education Scholarship Trust Fund</t>
  </si>
  <si>
    <t>Details of the Scholarship Payments</t>
  </si>
  <si>
    <t>Year Awarded</t>
  </si>
  <si>
    <t>UGC Awarded</t>
  </si>
  <si>
    <t>Universities</t>
  </si>
  <si>
    <t>Other Institions</t>
  </si>
  <si>
    <t>Total No of Scholarships</t>
  </si>
  <si>
    <t>Total Value of Scholarship Awarded Rs.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</si>
  <si>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</si>
  <si>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</si>
  <si>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</si>
  <si>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</si>
  <si>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</si>
  <si>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</si>
  <si>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</si>
  <si>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</si>
  <si>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</si>
  <si>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</si>
  <si>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</si>
  <si>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</si>
  <si>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</si>
  <si>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</si>
  <si>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</si>
  <si>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</si>
  <si>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</si>
  <si>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</si>
  <si>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</si>
  <si>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</si>
  <si>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</si>
  <si>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</si>
  <si>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2002/03 A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</si>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</sst>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* #,##0.00_);_(* \(#,##0.00\);_(* \-??_);_(@_)"/>
    <numFmt numFmtId="166" formatCode="_(* #,##0_);_(* \(#,##0\);_(* \-??_);_(@_)"/>
    <numFmt numFmtId="167" formatCode="#,##0"/>
    <numFmt numFmtId="168" formatCode="* #,##0\ ;* \(#,##0\);* \-#\ ;@\ 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FreeSans"/>
      <family val="2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b val="true"/>
      <sz val="10.5"/>
      <name val="Arial"/>
      <family val="2"/>
      <charset val="1"/>
    </font>
    <font>
      <b val="true"/>
      <sz val="10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sz val="10"/>
      <name val="Times New Roman"/>
      <family val="1"/>
      <charset val="1"/>
    </font>
    <font>
      <sz val="11"/>
      <color rgb="FF000000"/>
      <name val="Calibri"/>
      <family val="2"/>
      <charset val="1"/>
    </font>
    <font>
      <b val="true"/>
      <sz val="18"/>
      <color rgb="FFFFFFFF"/>
      <name val="Times New Roman"/>
      <family val="2"/>
    </font>
    <font>
      <sz val="11"/>
      <color rgb="FFFFFFFF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3F3F3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double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5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2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2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4" customBuiltin="true"/>
    <cellStyle name="Comma 2" xfId="21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0B0B0"/>
      <rgbColor rgb="FF878787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b="1">
                <a:solidFill>
                  <a:srgbClr val="ffffff"/>
                </a:solidFill>
                <a:latin typeface="Times New Roman"/>
              </a:rPr>
              <a:t>MAHAPOLA HIGHER EDUCATION SCHOLARSHIPS AWARDED  FROM YEAR 1981 -2017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label 0</c:f>
              <c:strCache>
                <c:ptCount val="1"/>
                <c:pt idx="0">
                  <c:v>Universities</c:v>
                </c:pt>
              </c:strCache>
            </c:strRef>
          </c:tx>
          <c:spPr>
            <a:solidFill>
              <a:srgbClr val="f3f3f3"/>
            </a:solidFill>
            <a:ln w="47520">
              <a:solidFill>
                <a:srgbClr val="f3f3f3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</c:dLbls>
          <c:cat>
            <c:strRef>
              <c:f>categories</c:f>
              <c:strCache>
                <c:ptCount val="36"/>
                <c:pt idx="0">
                  <c:v>1981/82</c:v>
                </c:pt>
                <c:pt idx="1">
                  <c:v>1982/83</c:v>
                </c:pt>
                <c:pt idx="2">
                  <c:v>1983/84</c:v>
                </c:pt>
                <c:pt idx="3">
                  <c:v>1984/85</c:v>
                </c:pt>
                <c:pt idx="4">
                  <c:v>1985/86</c:v>
                </c:pt>
                <c:pt idx="5">
                  <c:v>1986/87</c:v>
                </c:pt>
                <c:pt idx="6">
                  <c:v>1987/88</c:v>
                </c:pt>
                <c:pt idx="7">
                  <c:v>1988/89</c:v>
                </c:pt>
                <c:pt idx="8">
                  <c:v>1989/90</c:v>
                </c:pt>
                <c:pt idx="9">
                  <c:v>1990/91</c:v>
                </c:pt>
                <c:pt idx="10">
                  <c:v>1991/92</c:v>
                </c:pt>
                <c:pt idx="11">
                  <c:v>1992/93</c:v>
                </c:pt>
                <c:pt idx="12">
                  <c:v>1993/94</c:v>
                </c:pt>
                <c:pt idx="13">
                  <c:v>1994/95</c:v>
                </c:pt>
                <c:pt idx="14">
                  <c:v>1995/96</c:v>
                </c:pt>
                <c:pt idx="15">
                  <c:v>1996/97</c:v>
                </c:pt>
                <c:pt idx="16">
                  <c:v>1997/98</c:v>
                </c:pt>
                <c:pt idx="17">
                  <c:v>1998/99</c:v>
                </c:pt>
                <c:pt idx="18">
                  <c:v>1999/00</c:v>
                </c:pt>
                <c:pt idx="19">
                  <c:v>2000/01</c:v>
                </c:pt>
                <c:pt idx="20">
                  <c:v>2001/02</c:v>
                </c:pt>
                <c:pt idx="21">
                  <c:v>2002/03</c:v>
                </c:pt>
                <c:pt idx="22">
                  <c:v>2002/03 A</c:v>
                </c:pt>
                <c:pt idx="23">
                  <c:v>2003/04</c:v>
                </c:pt>
                <c:pt idx="24">
                  <c:v>2004/05</c:v>
                </c:pt>
                <c:pt idx="25">
                  <c:v>2005/06</c:v>
                </c:pt>
                <c:pt idx="26">
                  <c:v>2006/07</c:v>
                </c:pt>
                <c:pt idx="27">
                  <c:v>2007/08</c:v>
                </c:pt>
                <c:pt idx="28">
                  <c:v>2008/09</c:v>
                </c:pt>
                <c:pt idx="29">
                  <c:v>2009/10</c:v>
                </c:pt>
                <c:pt idx="30">
                  <c:v>2010/11</c:v>
                </c:pt>
                <c:pt idx="31">
                  <c:v>2011/12</c:v>
                </c:pt>
                <c:pt idx="32">
                  <c:v>2012/13</c:v>
                </c:pt>
                <c:pt idx="33">
                  <c:v>2013/14</c:v>
                </c:pt>
                <c:pt idx="34">
                  <c:v>2014/15</c:v>
                </c:pt>
                <c:pt idx="35">
                  <c:v>2015/16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36"/>
                <c:pt idx="0">
                  <c:v>422</c:v>
                </c:pt>
                <c:pt idx="1">
                  <c:v>1023</c:v>
                </c:pt>
                <c:pt idx="2">
                  <c:v>2500</c:v>
                </c:pt>
                <c:pt idx="3">
                  <c:v>2900</c:v>
                </c:pt>
                <c:pt idx="4">
                  <c:v>3000</c:v>
                </c:pt>
                <c:pt idx="5">
                  <c:v>3100</c:v>
                </c:pt>
                <c:pt idx="6">
                  <c:v>3200</c:v>
                </c:pt>
                <c:pt idx="7">
                  <c:v>3300</c:v>
                </c:pt>
                <c:pt idx="8">
                  <c:v>3400</c:v>
                </c:pt>
                <c:pt idx="9">
                  <c:v>3500</c:v>
                </c:pt>
                <c:pt idx="10">
                  <c:v>3600</c:v>
                </c:pt>
                <c:pt idx="11">
                  <c:v>3700</c:v>
                </c:pt>
                <c:pt idx="12">
                  <c:v>3800</c:v>
                </c:pt>
                <c:pt idx="13">
                  <c:v>5000</c:v>
                </c:pt>
                <c:pt idx="14">
                  <c:v>5100</c:v>
                </c:pt>
                <c:pt idx="15">
                  <c:v>5500</c:v>
                </c:pt>
                <c:pt idx="16">
                  <c:v>5600</c:v>
                </c:pt>
                <c:pt idx="17">
                  <c:v>5700</c:v>
                </c:pt>
                <c:pt idx="18">
                  <c:v>6000</c:v>
                </c:pt>
                <c:pt idx="19">
                  <c:v>6300</c:v>
                </c:pt>
                <c:pt idx="20">
                  <c:v>7000</c:v>
                </c:pt>
                <c:pt idx="21">
                  <c:v>7200</c:v>
                </c:pt>
                <c:pt idx="22">
                  <c:v>7200</c:v>
                </c:pt>
                <c:pt idx="23">
                  <c:v>8400</c:v>
                </c:pt>
                <c:pt idx="24">
                  <c:v>9000</c:v>
                </c:pt>
                <c:pt idx="25">
                  <c:v>9000</c:v>
                </c:pt>
                <c:pt idx="26">
                  <c:v>9000</c:v>
                </c:pt>
                <c:pt idx="27">
                  <c:v>9500</c:v>
                </c:pt>
                <c:pt idx="28">
                  <c:v>10000</c:v>
                </c:pt>
                <c:pt idx="29">
                  <c:v>10000</c:v>
                </c:pt>
                <c:pt idx="30">
                  <c:v>10300</c:v>
                </c:pt>
                <c:pt idx="31">
                  <c:v>11300</c:v>
                </c:pt>
                <c:pt idx="32">
                  <c:v>13500</c:v>
                </c:pt>
                <c:pt idx="33">
                  <c:v>11147</c:v>
                </c:pt>
                <c:pt idx="34">
                  <c:v>12747</c:v>
                </c:pt>
                <c:pt idx="35">
                  <c:v>13247</c:v>
                </c:pt>
              </c:numCache>
            </c:numRef>
          </c:val>
        </c:ser>
        <c:ser>
          <c:idx val="1"/>
          <c:order val="1"/>
          <c:tx>
            <c:strRef>
              <c:f>label 1</c:f>
              <c:strCache>
                <c:ptCount val="1"/>
                <c:pt idx="0">
                  <c:v>Other Institions</c:v>
                </c:pt>
              </c:strCache>
            </c:strRef>
          </c:tx>
          <c:spPr>
            <a:solidFill>
              <a:srgbClr val="b0b0b0"/>
            </a:solidFill>
            <a:ln w="47520">
              <a:solidFill>
                <a:srgbClr val="b0b0b0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</c:dLbls>
          <c:cat>
            <c:strRef>
              <c:f>categories</c:f>
              <c:strCache>
                <c:ptCount val="36"/>
                <c:pt idx="0">
                  <c:v>1981/82</c:v>
                </c:pt>
                <c:pt idx="1">
                  <c:v>1982/83</c:v>
                </c:pt>
                <c:pt idx="2">
                  <c:v>1983/84</c:v>
                </c:pt>
                <c:pt idx="3">
                  <c:v>1984/85</c:v>
                </c:pt>
                <c:pt idx="4">
                  <c:v>1985/86</c:v>
                </c:pt>
                <c:pt idx="5">
                  <c:v>1986/87</c:v>
                </c:pt>
                <c:pt idx="6">
                  <c:v>1987/88</c:v>
                </c:pt>
                <c:pt idx="7">
                  <c:v>1988/89</c:v>
                </c:pt>
                <c:pt idx="8">
                  <c:v>1989/90</c:v>
                </c:pt>
                <c:pt idx="9">
                  <c:v>1990/91</c:v>
                </c:pt>
                <c:pt idx="10">
                  <c:v>1991/92</c:v>
                </c:pt>
                <c:pt idx="11">
                  <c:v>1992/93</c:v>
                </c:pt>
                <c:pt idx="12">
                  <c:v>1993/94</c:v>
                </c:pt>
                <c:pt idx="13">
                  <c:v>1994/95</c:v>
                </c:pt>
                <c:pt idx="14">
                  <c:v>1995/96</c:v>
                </c:pt>
                <c:pt idx="15">
                  <c:v>1996/97</c:v>
                </c:pt>
                <c:pt idx="16">
                  <c:v>1997/98</c:v>
                </c:pt>
                <c:pt idx="17">
                  <c:v>1998/99</c:v>
                </c:pt>
                <c:pt idx="18">
                  <c:v>1999/00</c:v>
                </c:pt>
                <c:pt idx="19">
                  <c:v>2000/01</c:v>
                </c:pt>
                <c:pt idx="20">
                  <c:v>2001/02</c:v>
                </c:pt>
                <c:pt idx="21">
                  <c:v>2002/03</c:v>
                </c:pt>
                <c:pt idx="22">
                  <c:v>2002/03 A</c:v>
                </c:pt>
                <c:pt idx="23">
                  <c:v>2003/04</c:v>
                </c:pt>
                <c:pt idx="24">
                  <c:v>2004/05</c:v>
                </c:pt>
                <c:pt idx="25">
                  <c:v>2005/06</c:v>
                </c:pt>
                <c:pt idx="26">
                  <c:v>2006/07</c:v>
                </c:pt>
                <c:pt idx="27">
                  <c:v>2007/08</c:v>
                </c:pt>
                <c:pt idx="28">
                  <c:v>2008/09</c:v>
                </c:pt>
                <c:pt idx="29">
                  <c:v>2009/10</c:v>
                </c:pt>
                <c:pt idx="30">
                  <c:v>2010/11</c:v>
                </c:pt>
                <c:pt idx="31">
                  <c:v>2011/12</c:v>
                </c:pt>
                <c:pt idx="32">
                  <c:v>2012/13</c:v>
                </c:pt>
                <c:pt idx="33">
                  <c:v>2013/14</c:v>
                </c:pt>
                <c:pt idx="34">
                  <c:v>2014/15</c:v>
                </c:pt>
                <c:pt idx="35">
                  <c:v>2015/16</c:v>
                </c:pt>
              </c:strCache>
            </c:strRef>
          </c:cat>
          <c:val>
            <c:numRef>
              <c:f>1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</c:v>
                </c:pt>
                <c:pt idx="4">
                  <c:v>106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105</c:v>
                </c:pt>
                <c:pt idx="9">
                  <c:v>115</c:v>
                </c:pt>
                <c:pt idx="10">
                  <c:v>800</c:v>
                </c:pt>
                <c:pt idx="11">
                  <c:v>800</c:v>
                </c:pt>
                <c:pt idx="12">
                  <c:v>800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1500</c:v>
                </c:pt>
                <c:pt idx="27">
                  <c:v>1500</c:v>
                </c:pt>
                <c:pt idx="28">
                  <c:v>1500</c:v>
                </c:pt>
                <c:pt idx="29">
                  <c:v>2500</c:v>
                </c:pt>
                <c:pt idx="30">
                  <c:v>1500</c:v>
                </c:pt>
                <c:pt idx="31">
                  <c:v>2000</c:v>
                </c:pt>
                <c:pt idx="32">
                  <c:v>2500</c:v>
                </c:pt>
                <c:pt idx="33">
                  <c:v>2500</c:v>
                </c:pt>
                <c:pt idx="34">
                  <c:v>2500</c:v>
                </c:pt>
                <c:pt idx="35">
                  <c:v>2500</c:v>
                </c:pt>
              </c:numCache>
            </c:numRef>
          </c:val>
        </c:ser>
        <c:marker val="0"/>
        <c:axId val="15355604"/>
        <c:axId val="29810961"/>
      </c:lineChart>
      <c:catAx>
        <c:axId val="153556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29810961"/>
        <c:crossesAt val="0"/>
        <c:auto val="1"/>
        <c:lblAlgn val="ctr"/>
        <c:lblOffset val="100"/>
      </c:catAx>
      <c:valAx>
        <c:axId val="2981096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15355604"/>
        <c:crossesAt val="0"/>
      </c:valAx>
      <c:spPr>
        <a:solidFill>
          <a:srgbClr val="454545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noFill/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46440</xdr:colOff>
      <xdr:row>3</xdr:row>
      <xdr:rowOff>7920</xdr:rowOff>
    </xdr:from>
    <xdr:to>
      <xdr:col>17</xdr:col>
      <xdr:colOff>442800</xdr:colOff>
      <xdr:row>26</xdr:row>
      <xdr:rowOff>152280</xdr:rowOff>
    </xdr:to>
    <xdr:graphicFrame>
      <xdr:nvGraphicFramePr>
        <xdr:cNvPr id="0" name="Chart 4"/>
        <xdr:cNvGraphicFramePr/>
      </xdr:nvGraphicFramePr>
      <xdr:xfrm>
        <a:off x="8644320" y="748800"/>
        <a:ext cx="9858240" cy="575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4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5"/>
  <cols>
    <col collapsed="false" hidden="false" max="1" min="1" style="1" width="15.6581632653061"/>
    <col collapsed="false" hidden="false" max="2" min="2" style="1" width="16.0204081632653"/>
    <col collapsed="false" hidden="false" max="5" min="3" style="1" width="17.280612244898"/>
    <col collapsed="false" hidden="false" max="6" min="6" style="2" width="26.8163265306122"/>
    <col collapsed="false" hidden="false" max="8" min="7" style="2" width="11.5204081632653"/>
    <col collapsed="false" hidden="false" max="9" min="9" style="2" width="30.4285714285714"/>
    <col collapsed="false" hidden="false" max="253" min="10" style="2" width="11.5204081632653"/>
    <col collapsed="false" hidden="false" max="254" min="254" style="2" width="15.6581632653061"/>
    <col collapsed="false" hidden="false" max="255" min="255" style="2" width="16.0204081632653"/>
    <col collapsed="false" hidden="false" max="258" min="256" style="2" width="17.280612244898"/>
    <col collapsed="false" hidden="false" max="259" min="259" style="2" width="4.13775510204082"/>
    <col collapsed="false" hidden="false" max="260" min="260" style="2" width="11.5204081632653"/>
    <col collapsed="false" hidden="false" max="261" min="261" style="2" width="21.4285714285714"/>
    <col collapsed="false" hidden="false" max="262" min="262" style="2" width="30.780612244898"/>
    <col collapsed="false" hidden="false" max="263" min="263" style="2" width="3.60204081632653"/>
    <col collapsed="false" hidden="false" max="264" min="264" style="2" width="11.5204081632653"/>
    <col collapsed="false" hidden="false" max="265" min="265" style="2" width="30.4285714285714"/>
    <col collapsed="false" hidden="false" max="509" min="266" style="2" width="11.5204081632653"/>
    <col collapsed="false" hidden="false" max="510" min="510" style="2" width="15.6581632653061"/>
    <col collapsed="false" hidden="false" max="511" min="511" style="2" width="16.0204081632653"/>
    <col collapsed="false" hidden="false" max="514" min="512" style="2" width="17.280612244898"/>
    <col collapsed="false" hidden="false" max="515" min="515" style="2" width="4.13775510204082"/>
    <col collapsed="false" hidden="false" max="516" min="516" style="2" width="11.5204081632653"/>
    <col collapsed="false" hidden="false" max="517" min="517" style="2" width="21.4285714285714"/>
    <col collapsed="false" hidden="false" max="518" min="518" style="2" width="30.780612244898"/>
    <col collapsed="false" hidden="false" max="519" min="519" style="2" width="3.60204081632653"/>
    <col collapsed="false" hidden="false" max="520" min="520" style="2" width="11.5204081632653"/>
    <col collapsed="false" hidden="false" max="521" min="521" style="2" width="30.4285714285714"/>
    <col collapsed="false" hidden="false" max="765" min="522" style="2" width="11.5204081632653"/>
    <col collapsed="false" hidden="false" max="766" min="766" style="2" width="15.6581632653061"/>
    <col collapsed="false" hidden="false" max="767" min="767" style="2" width="16.0204081632653"/>
    <col collapsed="false" hidden="false" max="770" min="768" style="2" width="17.280612244898"/>
    <col collapsed="false" hidden="false" max="771" min="771" style="2" width="4.13775510204082"/>
    <col collapsed="false" hidden="false" max="772" min="772" style="2" width="11.5204081632653"/>
    <col collapsed="false" hidden="false" max="773" min="773" style="2" width="21.4285714285714"/>
    <col collapsed="false" hidden="false" max="774" min="774" style="2" width="30.780612244898"/>
    <col collapsed="false" hidden="false" max="775" min="775" style="2" width="3.60204081632653"/>
    <col collapsed="false" hidden="false" max="776" min="776" style="2" width="11.5204081632653"/>
    <col collapsed="false" hidden="false" max="777" min="777" style="2" width="30.4285714285714"/>
    <col collapsed="false" hidden="false" max="1021" min="778" style="2" width="11.5204081632653"/>
    <col collapsed="false" hidden="false" max="1022" min="1022" style="2" width="15.6581632653061"/>
    <col collapsed="false" hidden="false" max="1023" min="1023" style="2" width="16.0204081632653"/>
    <col collapsed="false" hidden="false" max="1025" min="1024" style="2" width="17.280612244898"/>
  </cols>
  <sheetData>
    <row r="1" customFormat="false" ht="20.25" hidden="false" customHeight="true" outlineLevel="0" collapsed="false">
      <c r="A1" s="3" t="s">
        <v>0</v>
      </c>
      <c r="B1" s="4"/>
      <c r="C1" s="4"/>
      <c r="D1" s="4"/>
      <c r="E1" s="0"/>
      <c r="F1" s="5"/>
      <c r="G1" s="6"/>
      <c r="H1" s="6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3.1" hidden="false" customHeight="true" outlineLevel="0" collapsed="false">
      <c r="A2" s="3" t="s">
        <v>1</v>
      </c>
      <c r="B2" s="3"/>
      <c r="C2" s="3"/>
      <c r="D2" s="3"/>
      <c r="E2" s="7"/>
      <c r="F2" s="5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9" customFormat="true" ht="15" hidden="false" customHeight="true" outlineLevel="0" collapsed="false">
      <c r="A3" s="8"/>
      <c r="B3" s="8"/>
      <c r="C3" s="8"/>
      <c r="D3" s="8"/>
      <c r="E3" s="8"/>
      <c r="F3" s="2"/>
      <c r="I3" s="10"/>
      <c r="J3" s="11"/>
    </row>
    <row r="4" customFormat="false" ht="45.75" hidden="false" customHeight="true" outlineLevel="0" collapsed="false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8" hidden="false" customHeight="true" outlineLevel="0" collapsed="false">
      <c r="A5" s="13" t="n">
        <v>1981</v>
      </c>
      <c r="B5" s="13" t="s">
        <v>8</v>
      </c>
      <c r="C5" s="14" t="n">
        <v>422</v>
      </c>
      <c r="D5" s="14" t="n">
        <v>0</v>
      </c>
      <c r="E5" s="14" t="n">
        <f aca="false">+C5+D5</f>
        <v>422</v>
      </c>
      <c r="F5" s="15" t="n">
        <v>446760</v>
      </c>
      <c r="G5" s="1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8" hidden="false" customHeight="true" outlineLevel="0" collapsed="false">
      <c r="A6" s="13" t="n">
        <v>1983</v>
      </c>
      <c r="B6" s="13" t="s">
        <v>9</v>
      </c>
      <c r="C6" s="14" t="n">
        <v>1023</v>
      </c>
      <c r="D6" s="14" t="n">
        <v>0</v>
      </c>
      <c r="E6" s="14" t="n">
        <f aca="false">+C6+D6</f>
        <v>1023</v>
      </c>
      <c r="F6" s="16" t="n">
        <v>3761460</v>
      </c>
      <c r="G6" s="1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8" hidden="false" customHeight="true" outlineLevel="0" collapsed="false">
      <c r="A7" s="13" t="n">
        <v>1984</v>
      </c>
      <c r="B7" s="13" t="s">
        <v>10</v>
      </c>
      <c r="C7" s="14" t="n">
        <v>2500</v>
      </c>
      <c r="D7" s="14" t="n">
        <v>0</v>
      </c>
      <c r="E7" s="14" t="n">
        <f aca="false">+C7+D7</f>
        <v>2500</v>
      </c>
      <c r="F7" s="16" t="n">
        <v>12121720</v>
      </c>
      <c r="G7" s="1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8" hidden="false" customHeight="true" outlineLevel="0" collapsed="false">
      <c r="A8" s="13" t="n">
        <v>1985</v>
      </c>
      <c r="B8" s="13" t="s">
        <v>11</v>
      </c>
      <c r="C8" s="14" t="n">
        <v>2900</v>
      </c>
      <c r="D8" s="14" t="n">
        <v>103</v>
      </c>
      <c r="E8" s="14" t="n">
        <f aca="false">+C8+D8</f>
        <v>3003</v>
      </c>
      <c r="F8" s="16" t="n">
        <v>19936592</v>
      </c>
      <c r="G8" s="1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8" hidden="false" customHeight="true" outlineLevel="0" collapsed="false">
      <c r="A9" s="13" t="n">
        <v>1986</v>
      </c>
      <c r="B9" s="13" t="s">
        <v>12</v>
      </c>
      <c r="C9" s="14" t="n">
        <v>3000</v>
      </c>
      <c r="D9" s="14" t="n">
        <v>106</v>
      </c>
      <c r="E9" s="14" t="n">
        <f aca="false">+C9+D9</f>
        <v>3106</v>
      </c>
      <c r="F9" s="16" t="n">
        <v>28539676</v>
      </c>
      <c r="G9" s="1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8" hidden="false" customHeight="true" outlineLevel="0" collapsed="false">
      <c r="A10" s="13" t="n">
        <v>1987</v>
      </c>
      <c r="B10" s="13" t="s">
        <v>13</v>
      </c>
      <c r="C10" s="14" t="n">
        <v>3100</v>
      </c>
      <c r="D10" s="14" t="n">
        <v>100</v>
      </c>
      <c r="E10" s="14" t="n">
        <f aca="false">+C10+D10</f>
        <v>3200</v>
      </c>
      <c r="F10" s="16" t="n">
        <v>33961022</v>
      </c>
      <c r="G10" s="1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8" hidden="false" customHeight="true" outlineLevel="0" collapsed="false">
      <c r="A11" s="13" t="n">
        <v>1988</v>
      </c>
      <c r="B11" s="13" t="s">
        <v>14</v>
      </c>
      <c r="C11" s="14" t="n">
        <v>3200</v>
      </c>
      <c r="D11" s="14" t="n">
        <v>100</v>
      </c>
      <c r="E11" s="14" t="n">
        <f aca="false">+C11+D11</f>
        <v>3300</v>
      </c>
      <c r="F11" s="16" t="n">
        <v>46281741</v>
      </c>
      <c r="G11" s="1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8" hidden="false" customHeight="true" outlineLevel="0" collapsed="false">
      <c r="A12" s="13" t="n">
        <v>1990</v>
      </c>
      <c r="B12" s="13" t="s">
        <v>15</v>
      </c>
      <c r="C12" s="14" t="n">
        <v>3300</v>
      </c>
      <c r="D12" s="14" t="n">
        <v>100</v>
      </c>
      <c r="E12" s="14" t="n">
        <f aca="false">+C12+D12</f>
        <v>3400</v>
      </c>
      <c r="F12" s="16" t="n">
        <v>4369000</v>
      </c>
      <c r="G12" s="1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8" hidden="false" customHeight="true" outlineLevel="0" collapsed="false">
      <c r="A13" s="13" t="n">
        <v>1991</v>
      </c>
      <c r="B13" s="13" t="s">
        <v>16</v>
      </c>
      <c r="C13" s="14" t="n">
        <v>3400</v>
      </c>
      <c r="D13" s="14" t="n">
        <v>105</v>
      </c>
      <c r="E13" s="14" t="n">
        <f aca="false">+C13+D13</f>
        <v>3505</v>
      </c>
      <c r="F13" s="16" t="n">
        <v>32993797</v>
      </c>
      <c r="G13" s="1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8" hidden="false" customHeight="true" outlineLevel="0" collapsed="false">
      <c r="A14" s="13" t="n">
        <v>1992</v>
      </c>
      <c r="B14" s="13" t="s">
        <v>17</v>
      </c>
      <c r="C14" s="14" t="n">
        <v>3500</v>
      </c>
      <c r="D14" s="14" t="n">
        <v>115</v>
      </c>
      <c r="E14" s="14" t="n">
        <f aca="false">+C14+D14</f>
        <v>3615</v>
      </c>
      <c r="F14" s="16" t="n">
        <v>70437550</v>
      </c>
      <c r="G14" s="1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8" hidden="false" customHeight="true" outlineLevel="0" collapsed="false">
      <c r="A15" s="13" t="n">
        <v>1993</v>
      </c>
      <c r="B15" s="13" t="s">
        <v>18</v>
      </c>
      <c r="C15" s="14" t="n">
        <v>3600</v>
      </c>
      <c r="D15" s="14" t="n">
        <v>800</v>
      </c>
      <c r="E15" s="14" t="n">
        <f aca="false">+C15+D15</f>
        <v>4400</v>
      </c>
      <c r="F15" s="16" t="n">
        <v>87559677</v>
      </c>
      <c r="G15" s="1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8" hidden="false" customHeight="true" outlineLevel="0" collapsed="false">
      <c r="A16" s="13" t="n">
        <v>1994</v>
      </c>
      <c r="B16" s="13" t="s">
        <v>19</v>
      </c>
      <c r="C16" s="14" t="n">
        <v>3700</v>
      </c>
      <c r="D16" s="14" t="n">
        <v>800</v>
      </c>
      <c r="E16" s="14" t="n">
        <f aca="false">+C16+D16</f>
        <v>4500</v>
      </c>
      <c r="F16" s="16" t="n">
        <v>86421350</v>
      </c>
      <c r="G16" s="1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8" hidden="false" customHeight="true" outlineLevel="0" collapsed="false">
      <c r="A17" s="13" t="n">
        <v>1995</v>
      </c>
      <c r="B17" s="13" t="s">
        <v>20</v>
      </c>
      <c r="C17" s="14" t="n">
        <v>3800</v>
      </c>
      <c r="D17" s="14" t="n">
        <v>800</v>
      </c>
      <c r="E17" s="14" t="n">
        <f aca="false">+C17+D17</f>
        <v>4600</v>
      </c>
      <c r="F17" s="16" t="n">
        <v>109832550</v>
      </c>
      <c r="G17" s="1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8" hidden="false" customHeight="true" outlineLevel="0" collapsed="false">
      <c r="A18" s="13" t="n">
        <v>1996</v>
      </c>
      <c r="B18" s="13" t="s">
        <v>21</v>
      </c>
      <c r="C18" s="14" t="n">
        <v>5000</v>
      </c>
      <c r="D18" s="14" t="n">
        <v>1000</v>
      </c>
      <c r="E18" s="14" t="n">
        <f aca="false">+C18+D18</f>
        <v>6000</v>
      </c>
      <c r="F18" s="16" t="n">
        <v>105769850</v>
      </c>
      <c r="G18" s="1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8" hidden="false" customHeight="true" outlineLevel="0" collapsed="false">
      <c r="A19" s="13" t="n">
        <v>1997</v>
      </c>
      <c r="B19" s="13" t="s">
        <v>22</v>
      </c>
      <c r="C19" s="14" t="n">
        <v>5100</v>
      </c>
      <c r="D19" s="14" t="n">
        <v>1000</v>
      </c>
      <c r="E19" s="14" t="n">
        <f aca="false">+C19+D19</f>
        <v>6100</v>
      </c>
      <c r="F19" s="16" t="n">
        <v>136565250</v>
      </c>
      <c r="G19" s="1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8" hidden="false" customHeight="true" outlineLevel="0" collapsed="false">
      <c r="A20" s="13" t="n">
        <v>1998</v>
      </c>
      <c r="B20" s="13" t="s">
        <v>23</v>
      </c>
      <c r="C20" s="14" t="n">
        <v>5500</v>
      </c>
      <c r="D20" s="14" t="n">
        <v>1000</v>
      </c>
      <c r="E20" s="14" t="n">
        <f aca="false">+C20+D20</f>
        <v>6500</v>
      </c>
      <c r="F20" s="16" t="n">
        <v>154828850</v>
      </c>
      <c r="G20" s="1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8" hidden="false" customHeight="true" outlineLevel="0" collapsed="false">
      <c r="A21" s="13" t="n">
        <v>1999</v>
      </c>
      <c r="B21" s="13" t="s">
        <v>24</v>
      </c>
      <c r="C21" s="14" t="n">
        <v>5600</v>
      </c>
      <c r="D21" s="14" t="n">
        <v>1000</v>
      </c>
      <c r="E21" s="14" t="n">
        <f aca="false">+C21+D21</f>
        <v>6600</v>
      </c>
      <c r="F21" s="16" t="n">
        <v>182276300</v>
      </c>
      <c r="G21" s="1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8" hidden="false" customHeight="true" outlineLevel="0" collapsed="false">
      <c r="A22" s="13" t="n">
        <v>2000</v>
      </c>
      <c r="B22" s="13" t="s">
        <v>25</v>
      </c>
      <c r="C22" s="14" t="n">
        <v>5700</v>
      </c>
      <c r="D22" s="14" t="n">
        <v>1000</v>
      </c>
      <c r="E22" s="14" t="n">
        <f aca="false">+C22+D22</f>
        <v>6700</v>
      </c>
      <c r="F22" s="16" t="n">
        <v>198228100</v>
      </c>
      <c r="G22" s="1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8" hidden="false" customHeight="true" outlineLevel="0" collapsed="false">
      <c r="A23" s="13" t="n">
        <v>2000</v>
      </c>
      <c r="B23" s="13" t="s">
        <v>26</v>
      </c>
      <c r="C23" s="14" t="n">
        <v>6000</v>
      </c>
      <c r="D23" s="14" t="n">
        <v>1000</v>
      </c>
      <c r="E23" s="14" t="n">
        <f aca="false">+C23+D23</f>
        <v>7000</v>
      </c>
      <c r="F23" s="16" t="n">
        <v>229443550</v>
      </c>
      <c r="G23" s="1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8" hidden="false" customHeight="true" outlineLevel="0" collapsed="false">
      <c r="A24" s="13" t="n">
        <v>2001</v>
      </c>
      <c r="B24" s="13" t="s">
        <v>27</v>
      </c>
      <c r="C24" s="14" t="n">
        <v>6300</v>
      </c>
      <c r="D24" s="14" t="n">
        <v>1000</v>
      </c>
      <c r="E24" s="14" t="n">
        <f aca="false">+C24+D24</f>
        <v>7300</v>
      </c>
      <c r="F24" s="16" t="n">
        <v>245651650</v>
      </c>
      <c r="G24" s="1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8" hidden="false" customHeight="true" outlineLevel="0" collapsed="false">
      <c r="A25" s="13" t="n">
        <v>2002</v>
      </c>
      <c r="B25" s="13" t="s">
        <v>28</v>
      </c>
      <c r="C25" s="14" t="n">
        <v>7000</v>
      </c>
      <c r="D25" s="14" t="n">
        <v>1000</v>
      </c>
      <c r="E25" s="14" t="n">
        <f aca="false">+C25+D25</f>
        <v>8000</v>
      </c>
      <c r="F25" s="16" t="n">
        <v>362024850</v>
      </c>
      <c r="G25" s="1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8" hidden="false" customHeight="true" outlineLevel="0" collapsed="false">
      <c r="A26" s="13" t="n">
        <v>2003</v>
      </c>
      <c r="B26" s="13" t="s">
        <v>29</v>
      </c>
      <c r="C26" s="14" t="n">
        <v>7200</v>
      </c>
      <c r="D26" s="14" t="n">
        <v>1000</v>
      </c>
      <c r="E26" s="14" t="n">
        <f aca="false">+C26+D26</f>
        <v>8200</v>
      </c>
      <c r="F26" s="16" t="n">
        <v>379473500</v>
      </c>
      <c r="G26" s="1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8" hidden="false" customHeight="true" outlineLevel="0" collapsed="false">
      <c r="A27" s="13" t="n">
        <v>2003</v>
      </c>
      <c r="B27" s="13" t="s">
        <v>30</v>
      </c>
      <c r="C27" s="14" t="n">
        <v>7200</v>
      </c>
      <c r="D27" s="14" t="n">
        <v>1000</v>
      </c>
      <c r="E27" s="14" t="n">
        <f aca="false">+C27+D27</f>
        <v>8200</v>
      </c>
      <c r="F27" s="16" t="n">
        <v>437707100</v>
      </c>
      <c r="G27" s="1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8" hidden="false" customHeight="true" outlineLevel="0" collapsed="false">
      <c r="A28" s="13" t="n">
        <v>2004</v>
      </c>
      <c r="B28" s="13" t="s">
        <v>31</v>
      </c>
      <c r="C28" s="14" t="n">
        <v>8400</v>
      </c>
      <c r="D28" s="14" t="n">
        <v>1000</v>
      </c>
      <c r="E28" s="14" t="n">
        <f aca="false">+C28+D28</f>
        <v>9400</v>
      </c>
      <c r="F28" s="16" t="n">
        <v>487929950</v>
      </c>
      <c r="G28" s="1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18" customFormat="true" ht="18" hidden="false" customHeight="true" outlineLevel="0" collapsed="false">
      <c r="A29" s="13" t="n">
        <v>2005</v>
      </c>
      <c r="B29" s="13" t="s">
        <v>32</v>
      </c>
      <c r="C29" s="14" t="n">
        <v>9000</v>
      </c>
      <c r="D29" s="14" t="n">
        <v>1000</v>
      </c>
      <c r="E29" s="14" t="n">
        <f aca="false">+C29+D29</f>
        <v>10000</v>
      </c>
      <c r="F29" s="16" t="n">
        <f aca="false">621411800+23270750</f>
        <v>644682550</v>
      </c>
      <c r="G29" s="17"/>
    </row>
    <row r="30" customFormat="false" ht="18" hidden="false" customHeight="true" outlineLevel="0" collapsed="false">
      <c r="A30" s="13" t="n">
        <v>2006</v>
      </c>
      <c r="B30" s="13" t="s">
        <v>33</v>
      </c>
      <c r="C30" s="14" t="n">
        <v>9000</v>
      </c>
      <c r="D30" s="14" t="n">
        <v>1000</v>
      </c>
      <c r="E30" s="14" t="n">
        <f aca="false">+C30+D30</f>
        <v>10000</v>
      </c>
      <c r="F30" s="16" t="n">
        <v>717665900</v>
      </c>
      <c r="G30" s="1"/>
      <c r="I30" s="0"/>
    </row>
    <row r="31" customFormat="false" ht="18" hidden="false" customHeight="true" outlineLevel="0" collapsed="false">
      <c r="A31" s="13" t="n">
        <v>2007</v>
      </c>
      <c r="B31" s="13" t="s">
        <v>34</v>
      </c>
      <c r="C31" s="14" t="n">
        <v>9000</v>
      </c>
      <c r="D31" s="14" t="n">
        <v>1500</v>
      </c>
      <c r="E31" s="14" t="n">
        <f aca="false">+C31+D31</f>
        <v>10500</v>
      </c>
      <c r="F31" s="16" t="n">
        <v>711135000</v>
      </c>
      <c r="G31" s="1"/>
      <c r="I31" s="0"/>
    </row>
    <row r="32" customFormat="false" ht="18" hidden="false" customHeight="true" outlineLevel="0" collapsed="false">
      <c r="A32" s="13" t="n">
        <v>2008</v>
      </c>
      <c r="B32" s="13" t="s">
        <v>35</v>
      </c>
      <c r="C32" s="14" t="n">
        <v>9500</v>
      </c>
      <c r="D32" s="14" t="n">
        <v>1500</v>
      </c>
      <c r="E32" s="14" t="n">
        <f aca="false">+C32+D32</f>
        <v>11000</v>
      </c>
      <c r="F32" s="16" t="n">
        <v>695747550</v>
      </c>
      <c r="G32" s="1"/>
      <c r="I32" s="0"/>
    </row>
    <row r="33" customFormat="false" ht="18" hidden="false" customHeight="true" outlineLevel="0" collapsed="false">
      <c r="A33" s="13" t="n">
        <v>2009</v>
      </c>
      <c r="B33" s="13" t="s">
        <v>36</v>
      </c>
      <c r="C33" s="14" t="n">
        <v>10000</v>
      </c>
      <c r="D33" s="14" t="n">
        <v>1500</v>
      </c>
      <c r="E33" s="14" t="n">
        <f aca="false">+C33+D33</f>
        <v>11500</v>
      </c>
      <c r="F33" s="16" t="n">
        <v>763746500</v>
      </c>
      <c r="G33" s="1"/>
      <c r="I33" s="0"/>
    </row>
    <row r="34" customFormat="false" ht="18" hidden="false" customHeight="true" outlineLevel="0" collapsed="false">
      <c r="A34" s="13" t="n">
        <v>2010</v>
      </c>
      <c r="B34" s="13" t="s">
        <v>37</v>
      </c>
      <c r="C34" s="14" t="n">
        <v>10000</v>
      </c>
      <c r="D34" s="14" t="n">
        <v>2500</v>
      </c>
      <c r="E34" s="14" t="n">
        <f aca="false">+C34+D34</f>
        <v>12500</v>
      </c>
      <c r="F34" s="16" t="n">
        <v>694519600</v>
      </c>
      <c r="I34" s="0"/>
    </row>
    <row r="35" customFormat="false" ht="18" hidden="false" customHeight="true" outlineLevel="0" collapsed="false">
      <c r="A35" s="13" t="n">
        <v>2011</v>
      </c>
      <c r="B35" s="13" t="s">
        <v>38</v>
      </c>
      <c r="C35" s="14" t="n">
        <v>10300</v>
      </c>
      <c r="D35" s="14" t="n">
        <v>1500</v>
      </c>
      <c r="E35" s="14" t="n">
        <f aca="false">+C35+D35</f>
        <v>11800</v>
      </c>
      <c r="F35" s="16" t="n">
        <v>677228269</v>
      </c>
      <c r="I35" s="0"/>
    </row>
    <row r="36" customFormat="false" ht="13.8" hidden="false" customHeight="false" outlineLevel="0" collapsed="false">
      <c r="A36" s="13" t="n">
        <v>2012</v>
      </c>
      <c r="B36" s="13" t="s">
        <v>39</v>
      </c>
      <c r="C36" s="14" t="n">
        <v>11300</v>
      </c>
      <c r="D36" s="14" t="n">
        <v>2000</v>
      </c>
      <c r="E36" s="14" t="n">
        <f aca="false">+C36+D36</f>
        <v>13300</v>
      </c>
      <c r="F36" s="16" t="n">
        <v>620781500</v>
      </c>
      <c r="I36" s="0"/>
    </row>
    <row r="37" customFormat="false" ht="13.8" hidden="false" customHeight="false" outlineLevel="0" collapsed="false">
      <c r="A37" s="13" t="n">
        <v>2014</v>
      </c>
      <c r="B37" s="13" t="s">
        <v>40</v>
      </c>
      <c r="C37" s="14" t="n">
        <v>13500</v>
      </c>
      <c r="D37" s="14" t="n">
        <v>2500</v>
      </c>
      <c r="E37" s="14" t="n">
        <f aca="false">+C37+D37</f>
        <v>16000</v>
      </c>
      <c r="F37" s="16" t="n">
        <f aca="false">713000000+60000000</f>
        <v>773000000</v>
      </c>
      <c r="I37" s="0"/>
    </row>
    <row r="38" customFormat="false" ht="12.75" hidden="false" customHeight="true" outlineLevel="0" collapsed="false">
      <c r="A38" s="13" t="n">
        <v>2015</v>
      </c>
      <c r="B38" s="13" t="s">
        <v>41</v>
      </c>
      <c r="C38" s="14" t="n">
        <v>11147</v>
      </c>
      <c r="D38" s="14" t="n">
        <v>2500</v>
      </c>
      <c r="E38" s="14" t="n">
        <f aca="false">+C38+D38</f>
        <v>13647</v>
      </c>
      <c r="F38" s="16" t="n">
        <v>861235300</v>
      </c>
      <c r="I38" s="0"/>
    </row>
    <row r="39" customFormat="false" ht="16.5" hidden="false" customHeight="true" outlineLevel="0" collapsed="false">
      <c r="A39" s="13" t="n">
        <v>2016</v>
      </c>
      <c r="B39" s="13" t="s">
        <v>42</v>
      </c>
      <c r="C39" s="14" t="n">
        <v>12747</v>
      </c>
      <c r="D39" s="14" t="n">
        <v>2500</v>
      </c>
      <c r="E39" s="14" t="n">
        <f aca="false">+C39+D39</f>
        <v>15247</v>
      </c>
      <c r="F39" s="16" t="n">
        <v>1425570725</v>
      </c>
      <c r="I39" s="19"/>
    </row>
    <row r="40" customFormat="false" ht="16.5" hidden="false" customHeight="true" outlineLevel="0" collapsed="false">
      <c r="A40" s="13" t="n">
        <v>2017</v>
      </c>
      <c r="B40" s="13" t="s">
        <v>43</v>
      </c>
      <c r="C40" s="14" t="n">
        <v>13247</v>
      </c>
      <c r="D40" s="14" t="n">
        <v>2500</v>
      </c>
      <c r="E40" s="14" t="n">
        <f aca="false">+C40+D40</f>
        <v>15747</v>
      </c>
      <c r="F40" s="16" t="n">
        <v>1255574828</v>
      </c>
      <c r="I40" s="20"/>
    </row>
    <row r="41" customFormat="false" ht="20.25" hidden="false" customHeight="true" outlineLevel="0" collapsed="false">
      <c r="A41" s="21"/>
      <c r="B41" s="21"/>
      <c r="C41" s="22"/>
      <c r="D41" s="22"/>
      <c r="E41" s="22"/>
      <c r="F41" s="23"/>
      <c r="I41" s="19"/>
    </row>
    <row r="42" customFormat="false" ht="16.5" hidden="false" customHeight="true" outlineLevel="0" collapsed="false">
      <c r="A42" s="24" t="s">
        <v>44</v>
      </c>
      <c r="B42" s="24"/>
      <c r="C42" s="25" t="n">
        <f aca="false">SUM(C5:C41)</f>
        <v>235186</v>
      </c>
      <c r="D42" s="25" t="n">
        <f aca="false">SUM(D5:D41)</f>
        <v>36629</v>
      </c>
      <c r="E42" s="25" t="n">
        <f aca="false">SUM(E5:E41)</f>
        <v>271815</v>
      </c>
      <c r="F42" s="26" t="n">
        <f aca="false">SUM(F5:F41)</f>
        <v>13297449567</v>
      </c>
      <c r="I42" s="20"/>
    </row>
  </sheetData>
  <mergeCells count="3">
    <mergeCell ref="G1:H1"/>
    <mergeCell ref="A3:E3"/>
    <mergeCell ref="A42:B4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2019-04-18T15:44:53Z</dcterms:created>
  <dc:language>en-US</dc:language>
  <cp:revision>0</cp:revision>
</cp:coreProperties>
</file>